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t\med-helsam-felles\Ledelse\internt\ledelse\ledelsesdokumenter pr funksjon\studier\"/>
    </mc:Choice>
  </mc:AlternateContent>
  <bookViews>
    <workbookView xWindow="0" yWindow="0" windowWidth="38400" windowHeight="17400"/>
  </bookViews>
  <sheets>
    <sheet name="Søkertall_-_tre_år_crosstab (2)" sheetId="1" r:id="rId1"/>
  </sheets>
  <calcPr calcId="162913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D19" i="1"/>
  <c r="E16" i="1" l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D16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D13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D10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</calcChain>
</file>

<file path=xl/sharedStrings.xml><?xml version="1.0" encoding="utf-8"?>
<sst xmlns="http://schemas.openxmlformats.org/spreadsheetml/2006/main" count="47" uniqueCount="34">
  <si>
    <t>Søkere</t>
  </si>
  <si>
    <t>Kvalifisert</t>
  </si>
  <si>
    <t>Tilbud</t>
  </si>
  <si>
    <t>Svart ja</t>
  </si>
  <si>
    <t>Møtt</t>
  </si>
  <si>
    <t>fakultetsforkortelser</t>
  </si>
  <si>
    <t>STUDIEPROGRAM</t>
  </si>
  <si>
    <t>50 MED</t>
  </si>
  <si>
    <t>MFM2-EMHEM European Master in Health Economics and Management</t>
  </si>
  <si>
    <t>MF European master in health economics and management</t>
  </si>
  <si>
    <t>SFM European Master in Health Economics and Management</t>
  </si>
  <si>
    <t>MFM2-HELV Interdisiplinær helseforskning</t>
  </si>
  <si>
    <t>MFM2-HEPAM Health Economics, Policy and Management</t>
  </si>
  <si>
    <t xml:space="preserve">MF Health economics, policy and management </t>
  </si>
  <si>
    <t xml:space="preserve">SFM Health Economics, Policy and Management </t>
  </si>
  <si>
    <t>MFM2-INTHE International Community Health</t>
  </si>
  <si>
    <t>MF International community health</t>
  </si>
  <si>
    <t>SFM International Community Health</t>
  </si>
  <si>
    <t>MFM2-SYKV Sykepleievitenskap</t>
  </si>
  <si>
    <t xml:space="preserve">MF Sykepleievitenskap </t>
  </si>
  <si>
    <t>MFM2-SYKVD Sykepleievitenskap (deltid)</t>
  </si>
  <si>
    <t>MF Sykepleievitenskap, deltid</t>
  </si>
  <si>
    <t>MFME-GERSY Avansert geriatrisk sykepleie</t>
  </si>
  <si>
    <t>MFME-HELAD Helseadministrasjon</t>
  </si>
  <si>
    <t xml:space="preserve">1. prioritet </t>
  </si>
  <si>
    <t>EU HEM*</t>
  </si>
  <si>
    <t>* Tallene for EU HEM viser totalantall søkere til alle institusjoner med unntak for Møtt som viser antallet studenter som starter ved UiO</t>
  </si>
  <si>
    <t>Interdisiplinær helseforskning</t>
  </si>
  <si>
    <t>Health Economics, Policy and Management</t>
  </si>
  <si>
    <t>International Community Health</t>
  </si>
  <si>
    <t>Avansert geriatrisk sykepleie</t>
  </si>
  <si>
    <t>Helseadministrasjon</t>
  </si>
  <si>
    <t>Sykepleievitenskap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</si>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</sst>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6" fillId="33" borderId="0" xfId="0" applyFont="1" applyFill="1"/>
    <xf numFmtId="0" fontId="16" fillId="34" borderId="0" xfId="0" applyFont="1" applyFill="1"/>
    <xf numFmtId="0" fontId="16" fillId="35" borderId="0" xfId="0" applyFont="1" applyFill="1"/>
    <xf numFmtId="0" fontId="16" fillId="36" borderId="0" xfId="0" applyFont="1" applyFill="1"/>
    <xf numFmtId="0" fontId="16" fillId="37" borderId="0" xfId="0" applyFont="1" applyFill="1"/>
    <xf numFmtId="0" fontId="16" fillId="38" borderId="0" xfId="0" applyFont="1" applyFill="1"/>
    <xf numFmtId="0" fontId="0" fillId="0" borderId="10" xfId="0" applyBorder="1"/>
    <xf numFmtId="0" fontId="0" fillId="33" borderId="10" xfId="0" applyFill="1" applyBorder="1"/>
    <xf numFmtId="0" fontId="0" fillId="34" borderId="10" xfId="0" applyFill="1" applyBorder="1"/>
    <xf numFmtId="0" fontId="0" fillId="35" borderId="10" xfId="0" applyFill="1" applyBorder="1"/>
    <xf numFmtId="0" fontId="0" fillId="36" borderId="10" xfId="0" applyFill="1" applyBorder="1"/>
    <xf numFmtId="0" fontId="0" fillId="37" borderId="10" xfId="0" applyFill="1" applyBorder="1"/>
    <xf numFmtId="0" fontId="0" fillId="38" borderId="10" xfId="0" applyFill="1" applyBorder="1"/>
    <xf numFmtId="0" fontId="16" fillId="33" borderId="10" xfId="0" applyFont="1" applyFill="1" applyBorder="1"/>
    <xf numFmtId="0" fontId="16" fillId="34" borderId="10" xfId="0" applyFont="1" applyFill="1" applyBorder="1"/>
    <xf numFmtId="0" fontId="16" fillId="35" borderId="10" xfId="0" applyFont="1" applyFill="1" applyBorder="1"/>
    <xf numFmtId="0" fontId="16" fillId="36" borderId="10" xfId="0" applyFont="1" applyFill="1" applyBorder="1"/>
    <xf numFmtId="0" fontId="16" fillId="37" borderId="10" xfId="0" applyFont="1" applyFill="1" applyBorder="1"/>
    <xf numFmtId="0" fontId="16" fillId="38" borderId="10" xfId="0" applyFont="1" applyFill="1" applyBorder="1"/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18" fillId="39" borderId="11" xfId="0" applyFont="1" applyFill="1" applyBorder="1"/>
    <xf numFmtId="0" fontId="18" fillId="39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tabSelected="1" topLeftCell="C1" workbookViewId="0">
      <selection activeCell="C20" sqref="C20"/>
    </sheetView>
  </sheetViews>
  <sheetFormatPr defaultRowHeight="15" x14ac:dyDescent="0.25"/>
  <cols>
    <col min="1" max="2" width="0" hidden="1" customWidth="1"/>
    <col min="3" max="3" width="33.7109375" customWidth="1"/>
  </cols>
  <sheetData>
    <row r="2" spans="1:21" x14ac:dyDescent="0.25">
      <c r="D2" s="20" t="s">
        <v>0</v>
      </c>
      <c r="E2" s="20"/>
      <c r="F2" s="20"/>
      <c r="G2" s="21" t="s">
        <v>24</v>
      </c>
      <c r="H2" s="21"/>
      <c r="I2" s="21"/>
      <c r="J2" s="22" t="s">
        <v>1</v>
      </c>
      <c r="K2" s="22"/>
      <c r="L2" s="22"/>
      <c r="M2" s="23" t="s">
        <v>2</v>
      </c>
      <c r="N2" s="23"/>
      <c r="O2" s="23"/>
      <c r="P2" s="24" t="s">
        <v>3</v>
      </c>
      <c r="Q2" s="24"/>
      <c r="R2" s="24"/>
      <c r="S2" s="25" t="s">
        <v>4</v>
      </c>
      <c r="T2" s="25"/>
      <c r="U2" s="25"/>
    </row>
    <row r="3" spans="1:21" x14ac:dyDescent="0.25">
      <c r="A3" t="s">
        <v>5</v>
      </c>
      <c r="B3" t="s">
        <v>6</v>
      </c>
      <c r="D3" s="1">
        <v>2016</v>
      </c>
      <c r="E3" s="1">
        <v>2017</v>
      </c>
      <c r="F3" s="1">
        <v>2018</v>
      </c>
      <c r="G3" s="2">
        <v>2016</v>
      </c>
      <c r="H3" s="2">
        <v>2017</v>
      </c>
      <c r="I3" s="2">
        <v>2018</v>
      </c>
      <c r="J3" s="3">
        <v>2016</v>
      </c>
      <c r="K3" s="3">
        <v>2017</v>
      </c>
      <c r="L3" s="3">
        <v>2018</v>
      </c>
      <c r="M3" s="4">
        <v>2016</v>
      </c>
      <c r="N3" s="4">
        <v>2017</v>
      </c>
      <c r="O3" s="4">
        <v>2018</v>
      </c>
      <c r="P3" s="5">
        <v>2016</v>
      </c>
      <c r="Q3" s="5">
        <v>2017</v>
      </c>
      <c r="R3" s="5">
        <v>2018</v>
      </c>
      <c r="S3" s="6">
        <v>2016</v>
      </c>
      <c r="T3" s="6">
        <v>2017</v>
      </c>
      <c r="U3" s="6">
        <v>2018</v>
      </c>
    </row>
    <row r="4" spans="1:21" hidden="1" x14ac:dyDescent="0.25">
      <c r="A4" s="7" t="s">
        <v>7</v>
      </c>
      <c r="B4" s="7" t="s">
        <v>8</v>
      </c>
      <c r="C4" s="7" t="s">
        <v>9</v>
      </c>
      <c r="D4" s="8">
        <v>181</v>
      </c>
      <c r="E4" s="8">
        <v>153</v>
      </c>
      <c r="F4" s="8">
        <v>197</v>
      </c>
      <c r="G4" s="9">
        <v>103</v>
      </c>
      <c r="H4" s="9">
        <v>106</v>
      </c>
      <c r="I4" s="9">
        <v>148</v>
      </c>
      <c r="J4" s="10">
        <v>102</v>
      </c>
      <c r="K4" s="10">
        <v>107</v>
      </c>
      <c r="L4" s="10">
        <v>132</v>
      </c>
      <c r="M4" s="11">
        <v>84</v>
      </c>
      <c r="N4" s="11">
        <v>96</v>
      </c>
      <c r="O4" s="11">
        <v>127</v>
      </c>
      <c r="P4" s="12">
        <v>57</v>
      </c>
      <c r="Q4" s="12">
        <v>67</v>
      </c>
      <c r="R4" s="12">
        <v>88</v>
      </c>
      <c r="S4" s="13">
        <v>8</v>
      </c>
      <c r="T4" s="13">
        <v>13</v>
      </c>
      <c r="U4" s="13">
        <v>10</v>
      </c>
    </row>
    <row r="5" spans="1:21" hidden="1" x14ac:dyDescent="0.25">
      <c r="A5" s="7" t="s">
        <v>7</v>
      </c>
      <c r="B5" s="7" t="s">
        <v>8</v>
      </c>
      <c r="C5" s="7" t="s">
        <v>10</v>
      </c>
      <c r="D5" s="8">
        <v>88</v>
      </c>
      <c r="E5" s="8">
        <v>88</v>
      </c>
      <c r="F5" s="8">
        <v>199</v>
      </c>
      <c r="G5" s="9">
        <v>30</v>
      </c>
      <c r="H5" s="9">
        <v>39</v>
      </c>
      <c r="I5" s="9">
        <v>158</v>
      </c>
      <c r="J5" s="10">
        <v>29</v>
      </c>
      <c r="K5" s="10">
        <v>20</v>
      </c>
      <c r="L5" s="10">
        <v>39</v>
      </c>
      <c r="M5" s="11">
        <v>22</v>
      </c>
      <c r="N5" s="11">
        <v>14</v>
      </c>
      <c r="O5" s="11">
        <v>33</v>
      </c>
      <c r="P5" s="12">
        <v>16</v>
      </c>
      <c r="Q5" s="12">
        <v>9</v>
      </c>
      <c r="R5" s="12">
        <v>24</v>
      </c>
      <c r="S5" s="13">
        <v>4</v>
      </c>
      <c r="T5" s="13">
        <v>2</v>
      </c>
      <c r="U5" s="13">
        <v>12</v>
      </c>
    </row>
    <row r="6" spans="1:21" x14ac:dyDescent="0.25">
      <c r="A6" s="7"/>
      <c r="B6" s="7"/>
      <c r="C6" s="7" t="s">
        <v>25</v>
      </c>
      <c r="D6" s="14">
        <f t="shared" ref="D6:T6" si="0">D4+D5</f>
        <v>269</v>
      </c>
      <c r="E6" s="14">
        <f t="shared" si="0"/>
        <v>241</v>
      </c>
      <c r="F6" s="14">
        <f t="shared" si="0"/>
        <v>396</v>
      </c>
      <c r="G6" s="15">
        <f t="shared" si="0"/>
        <v>133</v>
      </c>
      <c r="H6" s="15">
        <f t="shared" si="0"/>
        <v>145</v>
      </c>
      <c r="I6" s="15">
        <f t="shared" si="0"/>
        <v>306</v>
      </c>
      <c r="J6" s="16">
        <f t="shared" si="0"/>
        <v>131</v>
      </c>
      <c r="K6" s="16">
        <f t="shared" si="0"/>
        <v>127</v>
      </c>
      <c r="L6" s="16">
        <f t="shared" si="0"/>
        <v>171</v>
      </c>
      <c r="M6" s="17">
        <f t="shared" si="0"/>
        <v>106</v>
      </c>
      <c r="N6" s="17">
        <f t="shared" si="0"/>
        <v>110</v>
      </c>
      <c r="O6" s="17">
        <f t="shared" si="0"/>
        <v>160</v>
      </c>
      <c r="P6" s="18">
        <f t="shared" si="0"/>
        <v>73</v>
      </c>
      <c r="Q6" s="18">
        <f t="shared" si="0"/>
        <v>76</v>
      </c>
      <c r="R6" s="18">
        <f t="shared" si="0"/>
        <v>112</v>
      </c>
      <c r="S6" s="19">
        <f t="shared" si="0"/>
        <v>12</v>
      </c>
      <c r="T6" s="19">
        <f t="shared" si="0"/>
        <v>15</v>
      </c>
      <c r="U6" s="19">
        <f>U4+U5</f>
        <v>22</v>
      </c>
    </row>
    <row r="7" spans="1:21" x14ac:dyDescent="0.25">
      <c r="A7" s="7" t="s">
        <v>7</v>
      </c>
      <c r="B7" s="7" t="s">
        <v>11</v>
      </c>
      <c r="C7" s="7" t="s">
        <v>27</v>
      </c>
      <c r="D7" s="14">
        <v>81</v>
      </c>
      <c r="E7" s="14">
        <v>77</v>
      </c>
      <c r="F7" s="14">
        <v>107</v>
      </c>
      <c r="G7" s="15">
        <v>56</v>
      </c>
      <c r="H7" s="15">
        <v>59</v>
      </c>
      <c r="I7" s="15">
        <v>70</v>
      </c>
      <c r="J7" s="16">
        <v>60</v>
      </c>
      <c r="K7" s="16">
        <v>62</v>
      </c>
      <c r="L7" s="16">
        <v>95</v>
      </c>
      <c r="M7" s="17">
        <v>56</v>
      </c>
      <c r="N7" s="17">
        <v>57</v>
      </c>
      <c r="O7" s="17">
        <v>76</v>
      </c>
      <c r="P7" s="18">
        <v>39</v>
      </c>
      <c r="Q7" s="18">
        <v>27</v>
      </c>
      <c r="R7" s="18">
        <v>41</v>
      </c>
      <c r="S7" s="19">
        <v>29</v>
      </c>
      <c r="T7" s="19">
        <v>20</v>
      </c>
      <c r="U7" s="19">
        <v>28</v>
      </c>
    </row>
    <row r="8" spans="1:21" hidden="1" x14ac:dyDescent="0.25">
      <c r="A8" s="7" t="s">
        <v>7</v>
      </c>
      <c r="B8" s="7" t="s">
        <v>12</v>
      </c>
      <c r="C8" s="7" t="s">
        <v>13</v>
      </c>
      <c r="D8" s="8">
        <v>326</v>
      </c>
      <c r="E8" s="8">
        <v>283</v>
      </c>
      <c r="F8" s="8">
        <v>309</v>
      </c>
      <c r="G8" s="9">
        <v>133</v>
      </c>
      <c r="H8" s="9">
        <v>121</v>
      </c>
      <c r="I8" s="9">
        <v>136</v>
      </c>
      <c r="J8" s="10">
        <v>151</v>
      </c>
      <c r="K8" s="10">
        <v>134</v>
      </c>
      <c r="L8" s="10">
        <v>155</v>
      </c>
      <c r="M8" s="11">
        <v>50</v>
      </c>
      <c r="N8" s="11">
        <v>53</v>
      </c>
      <c r="O8" s="11">
        <v>64</v>
      </c>
      <c r="P8" s="12">
        <v>36</v>
      </c>
      <c r="Q8" s="12">
        <v>33</v>
      </c>
      <c r="R8" s="12">
        <v>27</v>
      </c>
      <c r="S8" s="13">
        <v>33</v>
      </c>
      <c r="T8" s="13">
        <v>31</v>
      </c>
      <c r="U8" s="13">
        <v>24</v>
      </c>
    </row>
    <row r="9" spans="1:21" hidden="1" x14ac:dyDescent="0.25">
      <c r="A9" s="7" t="s">
        <v>7</v>
      </c>
      <c r="B9" s="7" t="s">
        <v>12</v>
      </c>
      <c r="C9" s="7" t="s">
        <v>14</v>
      </c>
      <c r="D9" s="8">
        <v>238</v>
      </c>
      <c r="E9" s="8">
        <v>248</v>
      </c>
      <c r="F9" s="8">
        <v>229</v>
      </c>
      <c r="G9" s="9">
        <v>126</v>
      </c>
      <c r="H9" s="9">
        <v>121</v>
      </c>
      <c r="I9" s="9">
        <v>106</v>
      </c>
      <c r="J9" s="10">
        <v>46</v>
      </c>
      <c r="K9" s="10">
        <v>43</v>
      </c>
      <c r="L9" s="10">
        <v>35</v>
      </c>
      <c r="M9" s="11">
        <v>5</v>
      </c>
      <c r="N9" s="11">
        <v>11</v>
      </c>
      <c r="O9" s="11">
        <v>7</v>
      </c>
      <c r="P9" s="12">
        <v>4</v>
      </c>
      <c r="Q9" s="12">
        <v>5</v>
      </c>
      <c r="R9" s="12">
        <v>5</v>
      </c>
      <c r="S9" s="13">
        <v>4</v>
      </c>
      <c r="T9" s="13">
        <v>4</v>
      </c>
      <c r="U9" s="13">
        <v>4</v>
      </c>
    </row>
    <row r="10" spans="1:21" x14ac:dyDescent="0.25">
      <c r="A10" s="7"/>
      <c r="B10" s="7"/>
      <c r="C10" s="7" t="s">
        <v>28</v>
      </c>
      <c r="D10" s="14">
        <f>D9+D8</f>
        <v>564</v>
      </c>
      <c r="E10" s="14">
        <f t="shared" ref="E10:U10" si="1">E9+E8</f>
        <v>531</v>
      </c>
      <c r="F10" s="14">
        <f t="shared" si="1"/>
        <v>538</v>
      </c>
      <c r="G10" s="15">
        <f t="shared" si="1"/>
        <v>259</v>
      </c>
      <c r="H10" s="15">
        <f t="shared" si="1"/>
        <v>242</v>
      </c>
      <c r="I10" s="15">
        <f t="shared" si="1"/>
        <v>242</v>
      </c>
      <c r="J10" s="16">
        <f t="shared" si="1"/>
        <v>197</v>
      </c>
      <c r="K10" s="16">
        <f t="shared" si="1"/>
        <v>177</v>
      </c>
      <c r="L10" s="16">
        <f t="shared" si="1"/>
        <v>190</v>
      </c>
      <c r="M10" s="17">
        <f t="shared" si="1"/>
        <v>55</v>
      </c>
      <c r="N10" s="17">
        <f t="shared" si="1"/>
        <v>64</v>
      </c>
      <c r="O10" s="17">
        <f t="shared" si="1"/>
        <v>71</v>
      </c>
      <c r="P10" s="18">
        <f t="shared" si="1"/>
        <v>40</v>
      </c>
      <c r="Q10" s="18">
        <f t="shared" si="1"/>
        <v>38</v>
      </c>
      <c r="R10" s="18">
        <f t="shared" si="1"/>
        <v>32</v>
      </c>
      <c r="S10" s="19">
        <f t="shared" si="1"/>
        <v>37</v>
      </c>
      <c r="T10" s="19">
        <f t="shared" si="1"/>
        <v>35</v>
      </c>
      <c r="U10" s="19">
        <f t="shared" si="1"/>
        <v>28</v>
      </c>
    </row>
    <row r="11" spans="1:21" hidden="1" x14ac:dyDescent="0.25">
      <c r="A11" s="7" t="s">
        <v>7</v>
      </c>
      <c r="B11" s="7" t="s">
        <v>15</v>
      </c>
      <c r="C11" s="7" t="s">
        <v>16</v>
      </c>
      <c r="D11" s="8">
        <v>165</v>
      </c>
      <c r="E11" s="8">
        <v>122</v>
      </c>
      <c r="F11" s="8">
        <v>167</v>
      </c>
      <c r="G11" s="9">
        <v>97</v>
      </c>
      <c r="H11" s="9">
        <v>60</v>
      </c>
      <c r="I11" s="9">
        <v>77</v>
      </c>
      <c r="J11" s="10">
        <v>53</v>
      </c>
      <c r="K11" s="10">
        <v>69</v>
      </c>
      <c r="L11" s="10">
        <v>102</v>
      </c>
      <c r="M11" s="11">
        <v>17</v>
      </c>
      <c r="N11" s="11">
        <v>29</v>
      </c>
      <c r="O11" s="11">
        <v>44</v>
      </c>
      <c r="P11" s="12">
        <v>13</v>
      </c>
      <c r="Q11" s="12">
        <v>15</v>
      </c>
      <c r="R11" s="12">
        <v>22</v>
      </c>
      <c r="S11" s="13">
        <v>12</v>
      </c>
      <c r="T11" s="13">
        <v>12</v>
      </c>
      <c r="U11" s="13">
        <v>17</v>
      </c>
    </row>
    <row r="12" spans="1:21" hidden="1" x14ac:dyDescent="0.25">
      <c r="A12" s="7" t="s">
        <v>7</v>
      </c>
      <c r="B12" s="7" t="s">
        <v>15</v>
      </c>
      <c r="C12" s="7" t="s">
        <v>17</v>
      </c>
      <c r="D12" s="8">
        <v>211</v>
      </c>
      <c r="E12" s="8">
        <v>217</v>
      </c>
      <c r="F12" s="8">
        <v>247</v>
      </c>
      <c r="G12" s="9">
        <v>163</v>
      </c>
      <c r="H12" s="9">
        <v>162</v>
      </c>
      <c r="I12" s="9">
        <v>177</v>
      </c>
      <c r="J12" s="10">
        <v>67</v>
      </c>
      <c r="K12" s="10">
        <v>78</v>
      </c>
      <c r="L12" s="10">
        <v>88</v>
      </c>
      <c r="M12" s="11">
        <v>15</v>
      </c>
      <c r="N12" s="11">
        <v>23</v>
      </c>
      <c r="O12" s="11">
        <v>20</v>
      </c>
      <c r="P12" s="12">
        <v>11</v>
      </c>
      <c r="Q12" s="12">
        <v>15</v>
      </c>
      <c r="R12" s="12">
        <v>9</v>
      </c>
      <c r="S12" s="13">
        <v>7</v>
      </c>
      <c r="T12" s="13">
        <v>7</v>
      </c>
      <c r="U12" s="13">
        <v>7</v>
      </c>
    </row>
    <row r="13" spans="1:21" x14ac:dyDescent="0.25">
      <c r="A13" s="7"/>
      <c r="B13" s="7"/>
      <c r="C13" s="7" t="s">
        <v>29</v>
      </c>
      <c r="D13" s="14">
        <f>D12+D11</f>
        <v>376</v>
      </c>
      <c r="E13" s="14">
        <f t="shared" ref="E13:U13" si="2">E12+E11</f>
        <v>339</v>
      </c>
      <c r="F13" s="14">
        <f t="shared" si="2"/>
        <v>414</v>
      </c>
      <c r="G13" s="15">
        <f t="shared" si="2"/>
        <v>260</v>
      </c>
      <c r="H13" s="15">
        <f t="shared" si="2"/>
        <v>222</v>
      </c>
      <c r="I13" s="15">
        <f t="shared" si="2"/>
        <v>254</v>
      </c>
      <c r="J13" s="16">
        <f t="shared" si="2"/>
        <v>120</v>
      </c>
      <c r="K13" s="16">
        <f t="shared" si="2"/>
        <v>147</v>
      </c>
      <c r="L13" s="16">
        <f t="shared" si="2"/>
        <v>190</v>
      </c>
      <c r="M13" s="17">
        <f t="shared" si="2"/>
        <v>32</v>
      </c>
      <c r="N13" s="17">
        <f t="shared" si="2"/>
        <v>52</v>
      </c>
      <c r="O13" s="17">
        <f t="shared" si="2"/>
        <v>64</v>
      </c>
      <c r="P13" s="18">
        <f t="shared" si="2"/>
        <v>24</v>
      </c>
      <c r="Q13" s="18">
        <f t="shared" si="2"/>
        <v>30</v>
      </c>
      <c r="R13" s="18">
        <f t="shared" si="2"/>
        <v>31</v>
      </c>
      <c r="S13" s="19">
        <f t="shared" si="2"/>
        <v>19</v>
      </c>
      <c r="T13" s="19">
        <f t="shared" si="2"/>
        <v>19</v>
      </c>
      <c r="U13" s="19">
        <f t="shared" si="2"/>
        <v>24</v>
      </c>
    </row>
    <row r="14" spans="1:21" hidden="1" x14ac:dyDescent="0.25">
      <c r="A14" s="7" t="s">
        <v>7</v>
      </c>
      <c r="B14" s="7" t="s">
        <v>18</v>
      </c>
      <c r="C14" s="7" t="s">
        <v>19</v>
      </c>
      <c r="D14" s="8">
        <v>39</v>
      </c>
      <c r="E14" s="8">
        <v>53</v>
      </c>
      <c r="F14" s="8">
        <v>89</v>
      </c>
      <c r="G14" s="9">
        <v>20</v>
      </c>
      <c r="H14" s="9">
        <v>34</v>
      </c>
      <c r="I14" s="9">
        <v>58</v>
      </c>
      <c r="J14" s="10">
        <v>25</v>
      </c>
      <c r="K14" s="10">
        <v>40</v>
      </c>
      <c r="L14" s="10">
        <v>67</v>
      </c>
      <c r="M14" s="11">
        <v>17</v>
      </c>
      <c r="N14" s="11">
        <v>31</v>
      </c>
      <c r="O14" s="11">
        <v>55</v>
      </c>
      <c r="P14" s="12">
        <v>7</v>
      </c>
      <c r="Q14" s="12">
        <v>12</v>
      </c>
      <c r="R14" s="12">
        <v>24</v>
      </c>
      <c r="S14" s="13">
        <v>6</v>
      </c>
      <c r="T14" s="13">
        <v>10</v>
      </c>
      <c r="U14" s="13">
        <v>19</v>
      </c>
    </row>
    <row r="15" spans="1:21" hidden="1" x14ac:dyDescent="0.25">
      <c r="A15" s="7" t="s">
        <v>7</v>
      </c>
      <c r="B15" s="7" t="s">
        <v>20</v>
      </c>
      <c r="C15" s="7" t="s">
        <v>21</v>
      </c>
      <c r="D15" s="8">
        <v>36</v>
      </c>
      <c r="E15" s="8"/>
      <c r="F15" s="8"/>
      <c r="G15" s="9">
        <v>18</v>
      </c>
      <c r="H15" s="9"/>
      <c r="I15" s="9"/>
      <c r="J15" s="10">
        <v>26</v>
      </c>
      <c r="K15" s="10"/>
      <c r="L15" s="10"/>
      <c r="M15" s="11">
        <v>19</v>
      </c>
      <c r="N15" s="11"/>
      <c r="O15" s="11"/>
      <c r="P15" s="12">
        <v>12</v>
      </c>
      <c r="Q15" s="12"/>
      <c r="R15" s="12"/>
      <c r="S15" s="13">
        <v>10</v>
      </c>
      <c r="T15" s="13"/>
      <c r="U15" s="13"/>
    </row>
    <row r="16" spans="1:21" x14ac:dyDescent="0.25">
      <c r="A16" s="7"/>
      <c r="B16" s="7"/>
      <c r="C16" s="7" t="s">
        <v>32</v>
      </c>
      <c r="D16" s="14">
        <f>D15+D14</f>
        <v>75</v>
      </c>
      <c r="E16" s="14">
        <f t="shared" ref="E16:U16" si="3">E15+E14</f>
        <v>53</v>
      </c>
      <c r="F16" s="14">
        <f t="shared" si="3"/>
        <v>89</v>
      </c>
      <c r="G16" s="15">
        <f t="shared" si="3"/>
        <v>38</v>
      </c>
      <c r="H16" s="15">
        <f t="shared" si="3"/>
        <v>34</v>
      </c>
      <c r="I16" s="15">
        <f t="shared" si="3"/>
        <v>58</v>
      </c>
      <c r="J16" s="16">
        <f t="shared" si="3"/>
        <v>51</v>
      </c>
      <c r="K16" s="16">
        <f t="shared" si="3"/>
        <v>40</v>
      </c>
      <c r="L16" s="16">
        <f t="shared" si="3"/>
        <v>67</v>
      </c>
      <c r="M16" s="17">
        <f t="shared" si="3"/>
        <v>36</v>
      </c>
      <c r="N16" s="17">
        <f t="shared" si="3"/>
        <v>31</v>
      </c>
      <c r="O16" s="17">
        <f t="shared" si="3"/>
        <v>55</v>
      </c>
      <c r="P16" s="18">
        <f t="shared" si="3"/>
        <v>19</v>
      </c>
      <c r="Q16" s="18">
        <f t="shared" si="3"/>
        <v>12</v>
      </c>
      <c r="R16" s="18">
        <f t="shared" si="3"/>
        <v>24</v>
      </c>
      <c r="S16" s="19">
        <f t="shared" si="3"/>
        <v>16</v>
      </c>
      <c r="T16" s="19">
        <f t="shared" si="3"/>
        <v>10</v>
      </c>
      <c r="U16" s="19">
        <f t="shared" si="3"/>
        <v>19</v>
      </c>
    </row>
    <row r="17" spans="1:21" x14ac:dyDescent="0.25">
      <c r="A17" s="7" t="s">
        <v>7</v>
      </c>
      <c r="B17" s="7" t="s">
        <v>22</v>
      </c>
      <c r="C17" s="7" t="s">
        <v>30</v>
      </c>
      <c r="D17" s="14">
        <v>56</v>
      </c>
      <c r="E17" s="14">
        <v>41</v>
      </c>
      <c r="F17" s="14">
        <v>41</v>
      </c>
      <c r="G17" s="15">
        <v>50</v>
      </c>
      <c r="H17" s="15">
        <v>38</v>
      </c>
      <c r="I17" s="15">
        <v>30</v>
      </c>
      <c r="J17" s="16">
        <v>28</v>
      </c>
      <c r="K17" s="16">
        <v>21</v>
      </c>
      <c r="L17" s="16">
        <v>17</v>
      </c>
      <c r="M17" s="17">
        <v>26</v>
      </c>
      <c r="N17" s="17">
        <v>19</v>
      </c>
      <c r="O17" s="17">
        <v>15</v>
      </c>
      <c r="P17" s="18">
        <v>18</v>
      </c>
      <c r="Q17" s="18">
        <v>12</v>
      </c>
      <c r="R17" s="18">
        <v>10</v>
      </c>
      <c r="S17" s="19">
        <v>13</v>
      </c>
      <c r="T17" s="19">
        <v>11</v>
      </c>
      <c r="U17" s="19">
        <v>9</v>
      </c>
    </row>
    <row r="18" spans="1:21" x14ac:dyDescent="0.25">
      <c r="A18" s="7" t="s">
        <v>7</v>
      </c>
      <c r="B18" s="7" t="s">
        <v>23</v>
      </c>
      <c r="C18" s="7" t="s">
        <v>31</v>
      </c>
      <c r="D18" s="14">
        <v>220</v>
      </c>
      <c r="E18" s="14">
        <v>140</v>
      </c>
      <c r="F18" s="14">
        <v>107</v>
      </c>
      <c r="G18" s="15">
        <v>208</v>
      </c>
      <c r="H18" s="15">
        <v>132</v>
      </c>
      <c r="I18" s="15">
        <v>96</v>
      </c>
      <c r="J18" s="16">
        <v>163</v>
      </c>
      <c r="K18" s="16">
        <v>104</v>
      </c>
      <c r="L18" s="16">
        <v>85</v>
      </c>
      <c r="M18" s="17">
        <v>34</v>
      </c>
      <c r="N18" s="17">
        <v>35</v>
      </c>
      <c r="O18" s="17">
        <v>35</v>
      </c>
      <c r="P18" s="18">
        <v>34</v>
      </c>
      <c r="Q18" s="18">
        <v>34</v>
      </c>
      <c r="R18" s="18">
        <v>33</v>
      </c>
      <c r="S18" s="19">
        <v>31</v>
      </c>
      <c r="T18" s="19">
        <v>27</v>
      </c>
      <c r="U18" s="19">
        <v>33</v>
      </c>
    </row>
    <row r="19" spans="1:21" x14ac:dyDescent="0.25">
      <c r="C19" s="26" t="s">
        <v>33</v>
      </c>
      <c r="D19" s="27">
        <f>SUM(D6:D18)</f>
        <v>2656</v>
      </c>
      <c r="E19" s="27">
        <f t="shared" ref="E19:U19" si="4">SUM(E6:E18)</f>
        <v>2345</v>
      </c>
      <c r="F19" s="27">
        <f t="shared" si="4"/>
        <v>2733</v>
      </c>
      <c r="G19" s="27">
        <f t="shared" si="4"/>
        <v>1561</v>
      </c>
      <c r="H19" s="27">
        <f t="shared" si="4"/>
        <v>1370</v>
      </c>
      <c r="I19" s="27">
        <f t="shared" si="4"/>
        <v>1610</v>
      </c>
      <c r="J19" s="27">
        <f t="shared" si="4"/>
        <v>1118</v>
      </c>
      <c r="K19" s="27">
        <f t="shared" si="4"/>
        <v>1042</v>
      </c>
      <c r="L19" s="27">
        <f t="shared" si="4"/>
        <v>1262</v>
      </c>
      <c r="M19" s="27">
        <f t="shared" si="4"/>
        <v>468</v>
      </c>
      <c r="N19" s="27">
        <f t="shared" si="4"/>
        <v>515</v>
      </c>
      <c r="O19" s="27">
        <f t="shared" si="4"/>
        <v>666</v>
      </c>
      <c r="P19" s="27">
        <f t="shared" si="4"/>
        <v>330</v>
      </c>
      <c r="Q19" s="27">
        <f t="shared" si="4"/>
        <v>309</v>
      </c>
      <c r="R19" s="27">
        <f t="shared" si="4"/>
        <v>370</v>
      </c>
      <c r="S19" s="27">
        <f t="shared" si="4"/>
        <v>229</v>
      </c>
      <c r="T19" s="27">
        <f t="shared" si="4"/>
        <v>201</v>
      </c>
      <c r="U19" s="27">
        <f t="shared" si="4"/>
        <v>234</v>
      </c>
    </row>
    <row r="21" spans="1:21" x14ac:dyDescent="0.25">
      <c r="C21" t="s">
        <v>26</v>
      </c>
    </row>
  </sheetData>
  <mergeCells count="6">
    <mergeCell ref="S2:U2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Søkertall_-_tre_år_crosstab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Tore Stokke</dc:creator>
  <cp:lastModifiedBy>Knut Tore Stokke</cp:lastModifiedBy>
  <dcterms:created xsi:type="dcterms:W3CDTF">2018-09-06T11:30:16Z</dcterms:created>
  <dcterms:modified xsi:type="dcterms:W3CDTF">2018-09-12T21:13:57Z</dcterms:modified>
</cp:coreProperties>
</file>